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" windowWidth="22116" windowHeight="9552"/>
  </bookViews>
  <sheets>
    <sheet name="Hoja1" sheetId="1" r:id="rId1"/>
  </sheets>
  <externalReferences>
    <externalReference r:id="rId2"/>
  </externalReferences>
  <definedNames>
    <definedName name="ANIO_INFORME">'[1]Info General'!$C$12</definedName>
    <definedName name="ANIO1R">'[1]Info General'!$H$25</definedName>
    <definedName name="ANIO2R">'[1]Info General'!$G$25</definedName>
    <definedName name="ANIO3R">'[1]Info General'!$F$25</definedName>
    <definedName name="ANIO4R">'[1]Info General'!$E$25</definedName>
    <definedName name="ANIO5R">'[1]Info General'!$D$25</definedName>
    <definedName name="ENTIDAD">'[1]Info General'!$C$11</definedName>
  </definedNames>
  <calcPr calcId="144525"/>
</workbook>
</file>

<file path=xl/calcChain.xml><?xml version="1.0" encoding="utf-8"?>
<calcChain xmlns="http://schemas.openxmlformats.org/spreadsheetml/2006/main">
  <c r="G35" i="1" l="1"/>
  <c r="F35" i="1"/>
  <c r="E35" i="1"/>
  <c r="D35" i="1"/>
  <c r="C35" i="1"/>
  <c r="B35" i="1"/>
  <c r="G27" i="1"/>
  <c r="F27" i="1"/>
  <c r="E27" i="1"/>
  <c r="D27" i="1"/>
  <c r="C27" i="1"/>
  <c r="B27" i="1"/>
  <c r="G20" i="1"/>
  <c r="G30" i="1" s="1"/>
  <c r="F20" i="1"/>
  <c r="E20" i="1"/>
  <c r="D20" i="1"/>
  <c r="D30" i="1" s="1"/>
  <c r="C20" i="1"/>
  <c r="C30" i="1" s="1"/>
  <c r="B20" i="1"/>
  <c r="G6" i="1"/>
  <c r="F6" i="1"/>
  <c r="F30" i="1" s="1"/>
  <c r="E6" i="1"/>
  <c r="E30" i="1" s="1"/>
  <c r="D6" i="1"/>
  <c r="C6" i="1"/>
  <c r="B6" i="1"/>
  <c r="B30" i="1" s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<sst xmlns="http://schemas.openxmlformats.org/spreadsheetml/2006/main" count="33" uniqueCount="33">
  <si>
    <t>Resultados de Ingresos - LDF</t>
  </si>
  <si>
    <t>(PESOS)</t>
  </si>
  <si>
    <t>Concepto (b)</t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</si>
  <si>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</si>
  <si>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</si>
  <si>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</si>
  <si>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</si>
  <si>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</si>
  <si>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</si>
  <si>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</si>
  <si>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</si>
  <si>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</si>
  <si>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</si>
  <si>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 xml:space="preserve">J.    Transferencias </t>
  </si>
  <si>
    <t>K.    Convenios</t>
  </si>
  <si>
    <t>L.     Otros Ingresos de Libre Disposición</t>
  </si>
  <si>
    <t>2.  Transferencias Federales Etiquetadas (2=A+B+C+D+E)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</si>
  <si>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</si>
  <si>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</si>
  <si>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</si>
  <si>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</si>
  <si>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</si>
  <si>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3.  Ingresos Derivados de Financiamientos (3=A)</t>
  </si>
  <si>
    <t>A. Ingresos Derivados de Financiamientos</t>
  </si>
  <si>
    <t>4.  Total de Resultados de Ingresos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</si>
  <si>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</si>
  <si>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</si>
  <si>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</si>
  <si>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</si>
  <si>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Los importes corresponden al momento contable de los ingresos devengados.</t>
    </r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</si>
  <si>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</si>
  <si>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
Vigente </t>
    </r>
    <r>
      <rPr>
        <b/>
        <vertAlign val="superscript"/>
        <sz val="10"/>
        <color theme="0"/>
        <rFont val="Arial"/>
        <family val="2"/>
      </rPr>
      <t>2</t>
    </r>
    <r>
      <rPr>
        <b/>
        <sz val="10"/>
        <color theme="0"/>
        <rFont val="Arial"/>
        <family val="2"/>
      </rPr>
      <t xml:space="preserve"> (d)</t>
    </r>
  </si>
  <si>
    <t>UNIVERSIDAD POLITÉCNICA DE JUVENTINO ROSAS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</si>
</sst>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10"/>
      <color theme="0"/>
      <name val="Arial"/>
      <family val="2"/>
    </font>
    <font>
      <b/>
      <vertAlign val="superscript"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9" xfId="0" applyFont="1" applyFill="1" applyBorder="1" applyAlignment="1">
      <alignment horizontal="left" vertical="center" indent="3"/>
    </xf>
    <xf numFmtId="0" fontId="2" fillId="0" borderId="12" xfId="0" applyFont="1" applyFill="1" applyBorder="1" applyAlignment="1">
      <alignment horizontal="left" vertical="center" indent="6"/>
    </xf>
    <xf numFmtId="0" fontId="2" fillId="0" borderId="12" xfId="0" applyFont="1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2" fillId="0" borderId="12" xfId="0" applyFont="1" applyFill="1" applyBorder="1" applyAlignment="1">
      <alignment horizontal="left" vertical="center" wrapText="1" indent="3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5" fillId="2" borderId="11" xfId="0" applyFont="1" applyFill="1" applyBorder="1" applyAlignment="1" applyProtection="1">
      <alignment horizontal="center" vertical="center" wrapText="1"/>
    </xf>
    <xf numFmtId="4" fontId="1" fillId="0" borderId="9" xfId="0" applyNumberFormat="1" applyFont="1" applyFill="1" applyBorder="1" applyAlignment="1" applyProtection="1">
      <alignment vertical="center"/>
      <protection locked="0"/>
    </xf>
    <xf numFmtId="4" fontId="2" fillId="0" borderId="12" xfId="0" applyNumberFormat="1" applyFont="1" applyFill="1" applyBorder="1" applyAlignment="1" applyProtection="1">
      <alignment vertical="center"/>
      <protection locked="0"/>
    </xf>
    <xf numFmtId="4" fontId="2" fillId="0" borderId="12" xfId="0" applyNumberFormat="1" applyFont="1" applyFill="1" applyBorder="1" applyAlignment="1">
      <alignment vertical="center"/>
    </xf>
    <xf numFmtId="4" fontId="1" fillId="0" borderId="12" xfId="0" applyNumberFormat="1" applyFont="1" applyFill="1" applyBorder="1" applyAlignment="1" applyProtection="1">
      <alignment vertical="center"/>
      <protection locked="0"/>
    </xf>
    <xf numFmtId="4" fontId="2" fillId="0" borderId="10" xfId="0" applyNumberFormat="1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5" fillId="2" borderId="10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%20RECFIN02%20%2024.01.2018/a.%20CARPETA%202018/Cuenta%20P&#250;blica%202018/Formatos_Anexo_1_Criterios_LDF_%201er%20trimestre%20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11">
          <cell r="C11" t="str">
            <v>Gobierno del Estado de Guanajuato</v>
          </cell>
        </row>
        <row r="12">
          <cell r="C12">
            <v>2018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workbookViewId="0">
      <selection activeCell="A2" sqref="A2:G2"/>
    </sheetView>
  </sheetViews>
  <sheetFormatPr baseColWidth="10" defaultRowHeight="14.4" x14ac:dyDescent="0.3"/>
  <cols>
    <col min="1" max="1" width="72.33203125" bestFit="1" customWidth="1"/>
    <col min="2" max="7" width="12.6640625" bestFit="1" customWidth="1"/>
  </cols>
  <sheetData>
    <row r="1" spans="1:7" x14ac:dyDescent="0.3">
      <c r="A1" s="17" t="s">
        <v>32</v>
      </c>
      <c r="B1" s="18"/>
      <c r="C1" s="18"/>
      <c r="D1" s="18"/>
      <c r="E1" s="18"/>
      <c r="F1" s="18"/>
      <c r="G1" s="19"/>
    </row>
    <row r="2" spans="1:7" x14ac:dyDescent="0.3">
      <c r="A2" s="20" t="s">
        <v>0</v>
      </c>
      <c r="B2" s="21"/>
      <c r="C2" s="21"/>
      <c r="D2" s="21"/>
      <c r="E2" s="21"/>
      <c r="F2" s="21"/>
      <c r="G2" s="22"/>
    </row>
    <row r="3" spans="1:7" x14ac:dyDescent="0.3">
      <c r="A3" s="23" t="s">
        <v>1</v>
      </c>
      <c r="B3" s="24"/>
      <c r="C3" s="24"/>
      <c r="D3" s="24"/>
      <c r="E3" s="24"/>
      <c r="F3" s="24"/>
      <c r="G3" s="25"/>
    </row>
    <row r="4" spans="1:7" x14ac:dyDescent="0.3">
      <c r="A4" s="26" t="s">
        <v>2</v>
      </c>
      <c r="B4" s="28" t="str">
        <f>ANIO5R</f>
        <v>2013 ¹ (c)</v>
      </c>
      <c r="C4" s="28" t="str">
        <f>ANIO4R</f>
        <v>2014 ¹ (c)</v>
      </c>
      <c r="D4" s="28" t="str">
        <f>ANIO3R</f>
        <v>2015 ¹ (c)</v>
      </c>
      <c r="E4" s="28" t="str">
        <f>ANIO2R</f>
        <v>2016 ¹ (c)</v>
      </c>
      <c r="F4" s="28" t="str">
        <f>ANIO1R</f>
        <v>2017 ¹ (c)</v>
      </c>
      <c r="G4" s="9">
        <f>ANIO_INFORME</f>
        <v>2018</v>
      </c>
    </row>
    <row r="5" spans="1:7" ht="42" x14ac:dyDescent="0.3">
      <c r="A5" s="27"/>
      <c r="B5" s="29"/>
      <c r="C5" s="29"/>
      <c r="D5" s="29"/>
      <c r="E5" s="29"/>
      <c r="F5" s="29"/>
      <c r="G5" s="10" t="s">
        <v>31</v>
      </c>
    </row>
    <row r="6" spans="1:7" ht="14.4" customHeight="1" x14ac:dyDescent="0.3">
      <c r="A6" s="1" t="s">
        <v>3</v>
      </c>
      <c r="B6" s="11">
        <f>SUM(B7:B18)</f>
        <v>17640268.73</v>
      </c>
      <c r="C6" s="11">
        <f t="shared" ref="C6:G6" si="0">SUM(C7:C18)</f>
        <v>24248537.440000001</v>
      </c>
      <c r="D6" s="11">
        <f t="shared" si="0"/>
        <v>27849770.91</v>
      </c>
      <c r="E6" s="11">
        <f t="shared" si="0"/>
        <v>32314504.689999998</v>
      </c>
      <c r="F6" s="11">
        <f t="shared" si="0"/>
        <v>39208359.030000001</v>
      </c>
      <c r="G6" s="11">
        <f t="shared" si="0"/>
        <v>37378632.590000004</v>
      </c>
    </row>
    <row r="7" spans="1:7" ht="14.4" customHeight="1" x14ac:dyDescent="0.3">
      <c r="A7" s="2" t="s">
        <v>4</v>
      </c>
      <c r="B7" s="12">
        <v>0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</row>
    <row r="8" spans="1:7" ht="14.4" customHeight="1" x14ac:dyDescent="0.3">
      <c r="A8" s="2" t="s">
        <v>5</v>
      </c>
      <c r="B8" s="12">
        <v>0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</row>
    <row r="9" spans="1:7" ht="14.4" customHeight="1" x14ac:dyDescent="0.3">
      <c r="A9" s="2" t="s">
        <v>6</v>
      </c>
      <c r="B9" s="12">
        <v>0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</row>
    <row r="10" spans="1:7" ht="14.4" customHeight="1" x14ac:dyDescent="0.3">
      <c r="A10" s="2" t="s">
        <v>7</v>
      </c>
      <c r="B10" s="12">
        <v>11805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</row>
    <row r="11" spans="1:7" ht="14.4" customHeight="1" x14ac:dyDescent="0.3">
      <c r="A11" s="2" t="s">
        <v>8</v>
      </c>
      <c r="B11" s="12">
        <v>2523821.58</v>
      </c>
      <c r="C11" s="12">
        <v>222122.14</v>
      </c>
      <c r="D11" s="12">
        <v>990627.3</v>
      </c>
      <c r="E11" s="12">
        <v>1671980.57</v>
      </c>
      <c r="F11" s="12">
        <v>1221903.54</v>
      </c>
      <c r="G11" s="12">
        <v>1221903.54</v>
      </c>
    </row>
    <row r="12" spans="1:7" ht="14.4" customHeight="1" x14ac:dyDescent="0.3">
      <c r="A12" s="2" t="s">
        <v>9</v>
      </c>
      <c r="B12" s="12">
        <v>84206.59</v>
      </c>
      <c r="C12" s="12">
        <v>92315.09</v>
      </c>
      <c r="D12" s="12">
        <v>128671.16</v>
      </c>
      <c r="E12" s="12">
        <v>2094940.35</v>
      </c>
      <c r="F12" s="12">
        <v>659272.30000000005</v>
      </c>
      <c r="G12" s="12">
        <v>659272.30000000005</v>
      </c>
    </row>
    <row r="13" spans="1:7" ht="14.4" customHeight="1" x14ac:dyDescent="0.3">
      <c r="A13" s="2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</row>
    <row r="14" spans="1:7" ht="14.4" customHeight="1" x14ac:dyDescent="0.3">
      <c r="A14" s="2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v>3433417.97</v>
      </c>
      <c r="G14" s="12">
        <v>3433417.97</v>
      </c>
    </row>
    <row r="15" spans="1:7" ht="14.4" customHeight="1" x14ac:dyDescent="0.3">
      <c r="A15" s="2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</row>
    <row r="16" spans="1:7" ht="14.4" customHeight="1" x14ac:dyDescent="0.3">
      <c r="A16" s="2" t="s">
        <v>13</v>
      </c>
      <c r="B16" s="12">
        <v>15020435.560000001</v>
      </c>
      <c r="C16" s="12">
        <v>23934100.210000001</v>
      </c>
      <c r="D16" s="12">
        <v>26730472.449999999</v>
      </c>
      <c r="E16" s="12">
        <v>28547583.77</v>
      </c>
      <c r="F16" s="12">
        <v>32064038.780000001</v>
      </c>
      <c r="G16" s="12">
        <v>32064038.780000001</v>
      </c>
    </row>
    <row r="17" spans="1:7" ht="14.4" customHeight="1" x14ac:dyDescent="0.3">
      <c r="A17" s="2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</row>
    <row r="18" spans="1:7" ht="14.4" customHeight="1" x14ac:dyDescent="0.3">
      <c r="A18" s="2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v>1829726.44</v>
      </c>
      <c r="G18" s="12">
        <v>0</v>
      </c>
    </row>
    <row r="19" spans="1:7" ht="14.4" customHeight="1" x14ac:dyDescent="0.3">
      <c r="A19" s="3"/>
      <c r="B19" s="13"/>
      <c r="C19" s="13"/>
      <c r="D19" s="13"/>
      <c r="E19" s="13"/>
      <c r="F19" s="13"/>
      <c r="G19" s="13"/>
    </row>
    <row r="20" spans="1:7" ht="14.4" customHeight="1" x14ac:dyDescent="0.3">
      <c r="A20" s="4" t="s">
        <v>16</v>
      </c>
      <c r="B20" s="14">
        <f>SUM(B21:B25)</f>
        <v>19773928.149999999</v>
      </c>
      <c r="C20" s="14">
        <f t="shared" ref="C20:G20" si="1">SUM(C21:C25)</f>
        <v>24949657.030000001</v>
      </c>
      <c r="D20" s="14">
        <f t="shared" si="1"/>
        <v>16790246.98</v>
      </c>
      <c r="E20" s="14">
        <f t="shared" si="1"/>
        <v>30841104.18</v>
      </c>
      <c r="F20" s="14">
        <f t="shared" si="1"/>
        <v>15840223.4</v>
      </c>
      <c r="G20" s="14">
        <f t="shared" si="1"/>
        <v>16696033</v>
      </c>
    </row>
    <row r="21" spans="1:7" ht="14.4" customHeight="1" x14ac:dyDescent="0.3">
      <c r="A21" s="2" t="s">
        <v>17</v>
      </c>
      <c r="B21" s="12">
        <v>8805591.2699999996</v>
      </c>
      <c r="C21" s="12">
        <v>11938717.610000001</v>
      </c>
      <c r="D21" s="12">
        <v>4004286.98</v>
      </c>
      <c r="E21" s="12">
        <v>17306410.059999999</v>
      </c>
      <c r="F21" s="12">
        <v>3332190.4</v>
      </c>
      <c r="G21" s="12">
        <v>2500000</v>
      </c>
    </row>
    <row r="22" spans="1:7" ht="14.4" customHeight="1" x14ac:dyDescent="0.3">
      <c r="A22" s="2" t="s">
        <v>18</v>
      </c>
      <c r="B22" s="12">
        <v>10968336.880000001</v>
      </c>
      <c r="C22" s="12">
        <v>13010939.42</v>
      </c>
      <c r="D22" s="12">
        <v>12785960</v>
      </c>
      <c r="E22" s="12">
        <v>13534694.120000001</v>
      </c>
      <c r="F22" s="12">
        <v>12508033</v>
      </c>
      <c r="G22" s="12">
        <v>14196033</v>
      </c>
    </row>
    <row r="23" spans="1:7" ht="14.4" customHeight="1" x14ac:dyDescent="0.3">
      <c r="A23" s="2" t="s">
        <v>19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</row>
    <row r="24" spans="1:7" ht="14.4" customHeight="1" x14ac:dyDescent="0.3">
      <c r="A24" s="2" t="s">
        <v>20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</row>
    <row r="25" spans="1:7" ht="14.4" customHeight="1" x14ac:dyDescent="0.3">
      <c r="A25" s="2" t="s">
        <v>21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</row>
    <row r="26" spans="1:7" ht="14.4" customHeight="1" x14ac:dyDescent="0.3">
      <c r="A26" s="3"/>
      <c r="B26" s="13"/>
      <c r="C26" s="13"/>
      <c r="D26" s="13"/>
      <c r="E26" s="13"/>
      <c r="F26" s="13"/>
      <c r="G26" s="13"/>
    </row>
    <row r="27" spans="1:7" ht="14.4" customHeight="1" x14ac:dyDescent="0.3">
      <c r="A27" s="4" t="s">
        <v>22</v>
      </c>
      <c r="B27" s="14">
        <f>B28</f>
        <v>0</v>
      </c>
      <c r="C27" s="14">
        <f t="shared" ref="C27:G27" si="2">C28</f>
        <v>0</v>
      </c>
      <c r="D27" s="14">
        <f t="shared" si="2"/>
        <v>0</v>
      </c>
      <c r="E27" s="14">
        <f t="shared" si="2"/>
        <v>0</v>
      </c>
      <c r="F27" s="14">
        <f t="shared" si="2"/>
        <v>0</v>
      </c>
      <c r="G27" s="14">
        <f t="shared" si="2"/>
        <v>0</v>
      </c>
    </row>
    <row r="28" spans="1:7" ht="14.4" customHeight="1" x14ac:dyDescent="0.3">
      <c r="A28" s="2" t="s">
        <v>23</v>
      </c>
      <c r="B28" s="12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</row>
    <row r="29" spans="1:7" ht="14.4" customHeight="1" x14ac:dyDescent="0.3">
      <c r="A29" s="3"/>
      <c r="B29" s="13"/>
      <c r="C29" s="13"/>
      <c r="D29" s="13"/>
      <c r="E29" s="13"/>
      <c r="F29" s="13"/>
      <c r="G29" s="13"/>
    </row>
    <row r="30" spans="1:7" ht="14.4" customHeight="1" x14ac:dyDescent="0.3">
      <c r="A30" s="4" t="s">
        <v>24</v>
      </c>
      <c r="B30" s="14">
        <f>B6+B20+B27</f>
        <v>37414196.879999995</v>
      </c>
      <c r="C30" s="14">
        <f t="shared" ref="C30:G30" si="3">C6+C20+C27</f>
        <v>49198194.469999999</v>
      </c>
      <c r="D30" s="14">
        <f t="shared" si="3"/>
        <v>44640017.890000001</v>
      </c>
      <c r="E30" s="14">
        <f t="shared" si="3"/>
        <v>63155608.869999997</v>
      </c>
      <c r="F30" s="14">
        <f t="shared" si="3"/>
        <v>55048582.43</v>
      </c>
      <c r="G30" s="14">
        <f t="shared" si="3"/>
        <v>54074665.590000004</v>
      </c>
    </row>
    <row r="31" spans="1:7" ht="14.4" customHeight="1" x14ac:dyDescent="0.3">
      <c r="A31" s="3"/>
      <c r="B31" s="13"/>
      <c r="C31" s="13"/>
      <c r="D31" s="13"/>
      <c r="E31" s="13"/>
      <c r="F31" s="13"/>
      <c r="G31" s="13"/>
    </row>
    <row r="32" spans="1:7" ht="14.4" customHeight="1" x14ac:dyDescent="0.3">
      <c r="A32" s="4" t="s">
        <v>25</v>
      </c>
      <c r="B32" s="13"/>
      <c r="C32" s="13"/>
      <c r="D32" s="13"/>
      <c r="E32" s="13"/>
      <c r="F32" s="13"/>
      <c r="G32" s="13"/>
    </row>
    <row r="33" spans="1:7" ht="14.4" customHeight="1" x14ac:dyDescent="0.3">
      <c r="A33" s="5" t="s">
        <v>26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</row>
    <row r="34" spans="1:7" ht="14.4" customHeight="1" x14ac:dyDescent="0.3">
      <c r="A34" s="5" t="s">
        <v>27</v>
      </c>
      <c r="B34" s="12">
        <v>0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</row>
    <row r="35" spans="1:7" ht="14.4" customHeight="1" x14ac:dyDescent="0.3">
      <c r="A35" s="4" t="s">
        <v>28</v>
      </c>
      <c r="B35" s="14">
        <f>B33+B34</f>
        <v>0</v>
      </c>
      <c r="C35" s="14">
        <f t="shared" ref="C35:G35" si="4">C33+C34</f>
        <v>0</v>
      </c>
      <c r="D35" s="14">
        <f t="shared" si="4"/>
        <v>0</v>
      </c>
      <c r="E35" s="14">
        <f t="shared" si="4"/>
        <v>0</v>
      </c>
      <c r="F35" s="14">
        <f t="shared" si="4"/>
        <v>0</v>
      </c>
      <c r="G35" s="14">
        <f t="shared" si="4"/>
        <v>0</v>
      </c>
    </row>
    <row r="36" spans="1:7" ht="14.4" customHeight="1" x14ac:dyDescent="0.3">
      <c r="A36" s="6"/>
      <c r="B36" s="15"/>
      <c r="C36" s="15"/>
      <c r="D36" s="15"/>
      <c r="E36" s="15"/>
      <c r="F36" s="15"/>
      <c r="G36" s="15"/>
    </row>
    <row r="37" spans="1:7" x14ac:dyDescent="0.3">
      <c r="A37" s="7"/>
      <c r="B37" s="8"/>
      <c r="C37" s="8"/>
      <c r="D37" s="8"/>
      <c r="E37" s="8"/>
      <c r="F37" s="8"/>
      <c r="G37" s="8"/>
    </row>
    <row r="38" spans="1:7" x14ac:dyDescent="0.3">
      <c r="A38" s="16" t="s">
        <v>29</v>
      </c>
      <c r="B38" s="16"/>
      <c r="C38" s="16"/>
      <c r="D38" s="16"/>
      <c r="E38" s="16"/>
      <c r="F38" s="16"/>
      <c r="G38" s="16"/>
    </row>
    <row r="39" spans="1:7" x14ac:dyDescent="0.3">
      <c r="A39" s="16" t="s">
        <v>30</v>
      </c>
      <c r="B39" s="16"/>
      <c r="C39" s="16"/>
      <c r="D39" s="16"/>
      <c r="E39" s="16"/>
      <c r="F39" s="16"/>
      <c r="G39" s="16"/>
    </row>
  </sheetData>
  <mergeCells count="11">
    <mergeCell ref="A38:G38"/>
    <mergeCell ref="A39:G39"/>
    <mergeCell ref="A1:G1"/>
    <mergeCell ref="A2:G2"/>
    <mergeCell ref="A3:G3"/>
    <mergeCell ref="A4:A5"/>
    <mergeCell ref="B4:B5"/>
    <mergeCell ref="C4:C5"/>
    <mergeCell ref="D4:D5"/>
    <mergeCell ref="E4:E5"/>
    <mergeCell ref="F4:F5"/>
  </mergeCells>
  <dataValidations count="6">
    <dataValidation type="decimal" allowBlank="1" showInputMessage="1" showErrorMessage="1" sqref="B6:G35">
      <formula1>-1.79769313486231E+100</formula1>
      <formula2>1.79769313486231E+100</formula2>
    </dataValidation>
    <dataValidation allowBlank="1" showInputMessage="1" showErrorMessage="1" prompt="Año 5 (c)" sqref="B4:B5"/>
    <dataValidation allowBlank="1" showInputMessage="1" showErrorMessage="1" prompt="Año 4 (c)" sqref="C4:C5"/>
    <dataValidation allowBlank="1" showInputMessage="1" showErrorMessage="1" prompt="Año 3 (c)" sqref="D4:D5"/>
    <dataValidation allowBlank="1" showInputMessage="1" showErrorMessage="1" prompt="Año 2 (c)" sqref="E4:E5"/>
    <dataValidation allowBlank="1" showInputMessage="1" showErrorMessage="1" prompt="Año 1 (c)" sqref="F4:F5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'[1]Info General'!#REF!</xm:f>
          </x14:formula1>
          <x14:formula2>
            <xm:f>'[1]Info General'!#REF!</xm:f>
          </x14:formula2>
          <xm:sqref>G4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dcterms:created xsi:type="dcterms:W3CDTF">2018-04-26T18:02:45Z</dcterms:created>
  <dcterms:modified xsi:type="dcterms:W3CDTF">2018-04-26T18:12:52Z</dcterms:modified>
</cp:coreProperties>
</file>